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omeserver2\NVI\vilzai\Desktop\"/>
    </mc:Choice>
  </mc:AlternateContent>
  <xr:revisionPtr revIDLastSave="0" documentId="8_{6D5DF0AB-34EA-4F9F-8C25-483A7E87F6ED}" xr6:coauthVersionLast="47" xr6:coauthVersionMax="47" xr10:uidLastSave="{00000000-0000-0000-0000-000000000000}"/>
  <bookViews>
    <workbookView xWindow="-120" yWindow="-120" windowWidth="29040" windowHeight="15840" tabRatio="935" xr2:uid="{00000000-000D-0000-FFFF-FFFF00000000}"/>
  </bookViews>
  <sheets>
    <sheet name="TEIKIU į NVI psl." sheetId="2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29" l="1"/>
  <c r="D17" i="29"/>
  <c r="C7" i="29" l="1"/>
</calcChain>
</file>

<file path=xl/sharedStrings.xml><?xml version="1.0" encoding="utf-8"?>
<sst xmlns="http://schemas.openxmlformats.org/spreadsheetml/2006/main" count="42" uniqueCount="28">
  <si>
    <t>Trumpas detalizavimas</t>
  </si>
  <si>
    <t xml:space="preserve">IT reg. gr. </t>
  </si>
  <si>
    <t>12-programinė įranga; 13-patentai</t>
  </si>
  <si>
    <t>101-nebaigta statyba</t>
  </si>
  <si>
    <t>32-kiti statiniai</t>
  </si>
  <si>
    <t>223-negyvenamieji pastatai; 32-kiti statiniai; 321-kiti statiniai-Tvora, nuotekos</t>
  </si>
  <si>
    <t xml:space="preserve"> Nekilnojamasis turtas neregistruotas VĮ Registrų centre. Vyksta registravimo procedūros (Inventorinis Nr. 2000015 - Keliai, aikštelės, tvoros, šaligatviai ir takai, mažosios architektūrinės formos, Santariškių g. 1.)</t>
  </si>
  <si>
    <t>2023 m. nurašytas nematerialus turtas už 7.622,16 Eur.  Buvo atliktas nemateriajojo turto esminis pagerinimas už 44.859,92 Eur, pergrupuota iš esminio pagerinimo į nematerialųjį turtą ir padidinta patikėto nematerialiojo turto vertė. Lėšos projektų KUL ESFA02 ir SMM CPVA16.</t>
  </si>
  <si>
    <t>NACIONALINIS VĖŽIO INSTITUTAS</t>
  </si>
  <si>
    <t>2023 m. buvo atliktas patikėto ilgalaikio esminis pagerinimas už 12.473,89 (PSDF ir SPEC lėšos). Nurašyta turto, kurio įsigijimo vertė 814.585,90 Eur. Pergrupuota į atsargas ir parduota turto įsigijimo vertė 103.507,83 Eur. 2023-12-28 iš LR SAM patikėjimo teise pagal Valstybės turto patikėjimo sutartį gauta Medicininė įranga, kurios įsigijimo vertė 5.125.728,59, sukauptas nudėvėjimas  2.043.410,79 ir likutinė vertė 3.082.317,80 Eur.</t>
  </si>
  <si>
    <t xml:space="preserve">2023 m. nurašytas nebaigtos statybos projektas: BOILERINĖS Pagalbinio ūkio paskirties Unik.Nr.1097-9008-2080 pakeitimas į gydymo paskirties pastatą, projektavimo ir projekto vykdymo priežiūros darbai, kurio įsigijimo savikaina 13.915,00 Eur. Nebaigtą statybą sudaro: projekto NVI kelių ir pėsčiųjų takų įrengimo ir rekonstravimo darbai - 307.256,93 Eur. </t>
  </si>
  <si>
    <t xml:space="preserve"> 2023 m. buvo pradėti ir baigti du nebaigtos statybos projektai: NVI II ir III korpusų dalinis pertvarkymas įrengiant Kontaktų centro ir registratūros patalpas bei Chemoterapinių vaistų ruošimo patalpų remonto techn. darbo projektas ir darbai už 523.632,99 Eur (projekto SAM CPVA05 ir SPEC lėšos). Buvo padidinta patikėto turto - pastato Inventorinis Nr. 1000015 įsigijimo vertė 310.672,99 Eur ir pastato Inventorinis Nr. 1000016 įsigijimo vertė 212.960,00 Eur.</t>
  </si>
  <si>
    <t>53 - medicininė įranga; 544 - kt. mašinos ir įrenginiai; 61 - automobiliai; 81 - baldai; 82 - kompiut.įranga; 83, 831 - kita biuro įranga; 94, 941 - kitas IT</t>
  </si>
  <si>
    <t>PAGAL VALSTYBĖS TURTO PATIKĖJIMO SUTARTIS PATIKĖTOJO LR SVEIKATOS APSAUGOS MINISTERIJOS PERDUOTO NEMATERIALAUS TURTO, NEKILNOJAMOJO TURTO IR ILGALAIKIO MATERIALIOJO TURTO VALDYMO, NAUDOJIMO IR DISPONAVIMO 2023 M. ATASKAITA</t>
  </si>
  <si>
    <t>Įsigijimo vertė 2023-01-05</t>
  </si>
  <si>
    <t>Likutinė vertė 2023-01-05</t>
  </si>
  <si>
    <t>Įsigijimo vertė 2023-12-31</t>
  </si>
  <si>
    <t>Likutinė vertė 2023-12-31</t>
  </si>
  <si>
    <t>Bendra perduoto valdyti, naudoti ir disponuoti juo patikėjimo teise NEMATERIALIOJO TURTO vertė pagal 2023 m. Valstybės turto patikėjimo sutartis</t>
  </si>
  <si>
    <t>Bendra perduoto valdyti, naudoti ir disponuoti juo patikėjimo teise NEKILNOJAMOJO TURTO vertė pagal 2023 m. Valstybės turto patikėjimo sutartis</t>
  </si>
  <si>
    <t>Bendra perduoto valdyti, naudoti ir disponuoti juo patikėjimo teise ILGALAIKIO MATERIALIOJO TURTO vertė pagal 2023 m. Valstybės turto patikėjimo sutartis</t>
  </si>
  <si>
    <t>PAGAL VALSTYBĖS TURTO PATIKĖJIMO SUTARTIS PATIKĖJIMO LR SVEIKATOS APSAUGOS MINISTERIJOS PERDUOTO TRUMPALAIKIO MATERIALAUS TURTO VALDYMO, NAUDOJIMO IR DISPONAVIMO 2023 M. ATASKAITA</t>
  </si>
  <si>
    <t>Pokytis per 2023 m.</t>
  </si>
  <si>
    <t>Likutis</t>
  </si>
  <si>
    <t>Nurašyta</t>
  </si>
  <si>
    <t>Perkelta iš balansinės į nebalansinę sąskaitą</t>
  </si>
  <si>
    <t>Trumpalaikio materialiojo patikėjimo teise valdomo turto bendra vertė (nebalansinėje sąskaitoje)</t>
  </si>
  <si>
    <t>Trumpalaikio materialiojo patikėjimo teise valdomo turto bendra vertė (balansinėje sąskaitoje)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</si>
</sst>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4" x14ac:knownFonts="1">
    <font>
      <sz val="11"/>
      <color theme="1"/>
      <name val="Calibri"/>
      <family val="2"/>
      <scheme val="minor"/>
    </font>
    <font>
      <sz val="11"/>
      <color theme="1"/>
      <name val="Calibri"/>
      <family val="2"/>
      <charset val="186"/>
      <scheme val="minor"/>
    </font>
    <font>
      <b/>
      <sz val="12"/>
      <color theme="1"/>
      <name val="Times New Roman"/>
      <family val="1"/>
    </font>
    <font>
      <b/>
      <sz val="11"/>
      <color theme="1"/>
      <name val="Times New Roman"/>
      <family val="1"/>
    </font>
    <font>
      <sz val="11"/>
      <color theme="1"/>
      <name val="Times New Roman"/>
      <family val="1"/>
    </font>
    <font>
      <sz val="10"/>
      <color theme="1"/>
      <name val="Times New Roman"/>
      <family val="1"/>
    </font>
    <font>
      <b/>
      <sz val="11"/>
      <color theme="1"/>
      <name val="Calibri"/>
      <family val="2"/>
      <charset val="186"/>
      <scheme val="minor"/>
    </font>
    <font>
      <b/>
      <sz val="11"/>
      <color theme="1"/>
      <name val="Times New Roman"/>
      <family val="1"/>
      <charset val="186"/>
    </font>
    <font>
      <b/>
      <sz val="10"/>
      <color theme="1"/>
      <name val="Times New Roman"/>
      <family val="1"/>
    </font>
    <font>
      <b/>
      <sz val="12"/>
      <color theme="1"/>
      <name val="Times New Roman"/>
      <family val="1"/>
      <charset val="186"/>
    </font>
    <font>
      <sz val="12"/>
      <color theme="1"/>
      <name val="Times New Roman"/>
      <family val="1"/>
      <charset val="186"/>
    </font>
    <font>
      <sz val="10"/>
      <color theme="1"/>
      <name val="Times New Roman"/>
      <family val="1"/>
      <charset val="186"/>
    </font>
    <font>
      <sz val="10"/>
      <name val="Times New Roman"/>
      <family val="1"/>
    </font>
    <font>
      <sz val="10"/>
      <color theme="1"/>
      <name val="Calibri"/>
      <family val="2"/>
      <charset val="186"/>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0">
    <xf numFmtId="0" fontId="0" fillId="0" borderId="0" xfId="0"/>
    <xf numFmtId="4" fontId="4" fillId="0" borderId="0" xfId="0" applyNumberFormat="1" applyFont="1"/>
    <xf numFmtId="0" fontId="4" fillId="0" borderId="0" xfId="0" applyFont="1"/>
    <xf numFmtId="0" fontId="4" fillId="0" borderId="0" xfId="0" applyFont="1" applyAlignment="1">
      <alignment horizontal="center" wrapText="1"/>
    </xf>
    <xf numFmtId="4" fontId="4" fillId="0" borderId="3" xfId="0" applyNumberFormat="1" applyFont="1" applyBorder="1" applyAlignment="1">
      <alignment vertical="center"/>
    </xf>
    <xf numFmtId="0" fontId="4" fillId="0" borderId="3" xfId="0" applyFont="1" applyBorder="1" applyAlignment="1">
      <alignment vertical="center" wrapText="1"/>
    </xf>
    <xf numFmtId="4" fontId="4" fillId="0" borderId="1" xfId="0" applyNumberFormat="1" applyFont="1" applyBorder="1" applyAlignment="1">
      <alignment vertical="center"/>
    </xf>
    <xf numFmtId="4" fontId="4" fillId="0" borderId="1" xfId="0" applyNumberFormat="1" applyFont="1" applyBorder="1" applyAlignment="1">
      <alignment vertical="center" wrapText="1"/>
    </xf>
    <xf numFmtId="0" fontId="4" fillId="0" borderId="0" xfId="0" applyFont="1" applyAlignment="1">
      <alignment vertical="center"/>
    </xf>
    <xf numFmtId="0" fontId="3" fillId="0" borderId="0" xfId="0" applyFont="1" applyAlignment="1">
      <alignment horizontal="center"/>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xf>
    <xf numFmtId="4" fontId="4" fillId="0" borderId="4" xfId="0" applyNumberFormat="1" applyFont="1" applyBorder="1" applyAlignment="1">
      <alignment vertical="center"/>
    </xf>
    <xf numFmtId="0" fontId="4" fillId="0" borderId="4" xfId="0" applyFont="1" applyBorder="1" applyAlignment="1">
      <alignment vertical="center" wrapText="1"/>
    </xf>
    <xf numFmtId="4" fontId="8" fillId="0" borderId="0" xfId="0" applyNumberFormat="1" applyFont="1" applyAlignment="1">
      <alignment vertical="center"/>
    </xf>
    <xf numFmtId="0" fontId="8" fillId="0" borderId="0" xfId="0" applyFont="1" applyAlignment="1">
      <alignment horizontal="center"/>
    </xf>
    <xf numFmtId="0" fontId="5" fillId="0" borderId="0" xfId="0" applyFont="1" applyAlignment="1">
      <alignment horizontal="center" wrapText="1"/>
    </xf>
    <xf numFmtId="4" fontId="5" fillId="0" borderId="3" xfId="0" applyNumberFormat="1" applyFont="1" applyBorder="1" applyAlignment="1">
      <alignment vertical="center" wrapText="1"/>
    </xf>
    <xf numFmtId="4" fontId="5" fillId="0" borderId="4" xfId="0" applyNumberFormat="1" applyFont="1" applyBorder="1" applyAlignment="1">
      <alignment vertical="center" wrapText="1"/>
    </xf>
    <xf numFmtId="4" fontId="5" fillId="0" borderId="5" xfId="0" applyNumberFormat="1" applyFont="1" applyBorder="1" applyAlignment="1">
      <alignment vertical="center" wrapText="1"/>
    </xf>
    <xf numFmtId="4" fontId="5" fillId="0" borderId="4" xfId="0" applyNumberFormat="1" applyFont="1" applyBorder="1" applyAlignment="1">
      <alignment vertical="center"/>
    </xf>
    <xf numFmtId="3" fontId="5" fillId="0" borderId="3" xfId="0" applyNumberFormat="1" applyFont="1" applyBorder="1" applyAlignment="1">
      <alignment vertical="center" wrapText="1"/>
    </xf>
    <xf numFmtId="4" fontId="5" fillId="0" borderId="0" xfId="0" applyNumberFormat="1" applyFont="1" applyAlignment="1">
      <alignment vertical="center"/>
    </xf>
    <xf numFmtId="0" fontId="5" fillId="0" borderId="0" xfId="0" applyFont="1" applyAlignment="1">
      <alignment vertical="center"/>
    </xf>
    <xf numFmtId="0" fontId="5" fillId="0" borderId="0" xfId="0" applyFont="1"/>
    <xf numFmtId="0" fontId="10" fillId="0" borderId="0" xfId="0" applyFont="1" applyAlignment="1">
      <alignment wrapText="1"/>
    </xf>
    <xf numFmtId="164" fontId="10" fillId="0" borderId="0" xfId="0" applyNumberFormat="1" applyFont="1" applyAlignment="1">
      <alignment vertical="center"/>
    </xf>
    <xf numFmtId="0" fontId="11" fillId="0" borderId="0" xfId="0" applyFont="1"/>
    <xf numFmtId="164" fontId="4" fillId="0" borderId="5" xfId="0" applyNumberFormat="1" applyFont="1" applyBorder="1" applyAlignment="1">
      <alignment vertical="center"/>
    </xf>
    <xf numFmtId="164" fontId="4" fillId="0" borderId="5" xfId="1" applyNumberFormat="1" applyFont="1" applyBorder="1" applyAlignment="1">
      <alignment vertical="center"/>
    </xf>
    <xf numFmtId="0" fontId="4" fillId="0" borderId="5" xfId="0" applyFont="1" applyBorder="1" applyAlignment="1">
      <alignment vertical="center"/>
    </xf>
    <xf numFmtId="14" fontId="12" fillId="0" borderId="5"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7" fillId="0" borderId="2" xfId="0" applyFont="1" applyBorder="1" applyAlignment="1">
      <alignment horizontal="center" wrapText="1"/>
    </xf>
    <xf numFmtId="0" fontId="6" fillId="0" borderId="2" xfId="0" applyFont="1" applyBorder="1" applyAlignment="1">
      <alignment horizontal="center" wrapText="1"/>
    </xf>
    <xf numFmtId="0" fontId="7" fillId="0" borderId="0" xfId="0" applyFont="1" applyAlignment="1">
      <alignment horizontal="center" wrapText="1"/>
    </xf>
    <xf numFmtId="0" fontId="6" fillId="0" borderId="0" xfId="0" applyFont="1" applyAlignment="1">
      <alignment horizontal="center" wrapText="1"/>
    </xf>
    <xf numFmtId="0" fontId="9" fillId="0" borderId="0" xfId="0" applyFont="1" applyAlignment="1">
      <alignment horizontal="center" wrapText="1"/>
    </xf>
    <xf numFmtId="14" fontId="12" fillId="0" borderId="6" xfId="0" applyNumberFormat="1" applyFont="1" applyBorder="1" applyAlignment="1">
      <alignment horizontal="center" vertical="center" wrapText="1"/>
    </xf>
    <xf numFmtId="14" fontId="12" fillId="0" borderId="7" xfId="0" applyNumberFormat="1" applyFont="1" applyBorder="1" applyAlignment="1">
      <alignment horizontal="center" vertical="center" wrapText="1"/>
    </xf>
    <xf numFmtId="0" fontId="11"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4" fillId="0" borderId="6" xfId="0" applyFont="1" applyBorder="1" applyAlignment="1">
      <alignment vertical="center" wrapText="1"/>
    </xf>
    <xf numFmtId="0" fontId="0" fillId="0" borderId="7" xfId="0" applyBorder="1" applyAlignment="1">
      <alignment vertical="center" wrapText="1"/>
    </xf>
    <xf numFmtId="0" fontId="4" fillId="0" borderId="5" xfId="0" applyFont="1" applyBorder="1" applyAlignment="1">
      <alignment vertical="center" wrapText="1"/>
    </xf>
    <xf numFmtId="0" fontId="0" fillId="0" borderId="5" xfId="0" applyBorder="1" applyAlignment="1">
      <alignment vertical="center" wrapText="1"/>
    </xf>
  </cellXfs>
  <cellStyles count="2">
    <cellStyle name="Įprastas" xfId="0" builtinId="0"/>
    <cellStyle name="Normal 2" xfId="1" xr:uid="{298807F5-CA08-4575-BC17-D474DAD538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5F4C-1DD3-4C04-933B-881957B765F9}">
  <sheetPr>
    <tabColor rgb="FF00B0F0"/>
  </sheetPr>
  <dimension ref="A1:K77"/>
  <sheetViews>
    <sheetView tabSelected="1" topLeftCell="A15" workbookViewId="0">
      <selection activeCell="H24" sqref="H24"/>
    </sheetView>
  </sheetViews>
  <sheetFormatPr defaultRowHeight="15" x14ac:dyDescent="0.25"/>
  <cols>
    <col min="1" max="1" width="13.42578125" style="2" customWidth="1"/>
    <col min="2" max="2" width="12.5703125" style="2" customWidth="1"/>
    <col min="3" max="3" width="13" style="2" customWidth="1"/>
    <col min="4" max="4" width="13.42578125" style="2" customWidth="1"/>
    <col min="5" max="5" width="22" style="24" customWidth="1"/>
    <col min="6" max="6" width="77.85546875" style="2" customWidth="1"/>
    <col min="7" max="8" width="13.42578125" style="2" customWidth="1"/>
    <col min="9" max="9" width="18.5703125" style="2" customWidth="1"/>
    <col min="10" max="10" width="10.7109375" style="2" customWidth="1"/>
    <col min="11" max="11" width="12.28515625" style="2" customWidth="1"/>
    <col min="12" max="12" width="10.42578125" style="2" bestFit="1" customWidth="1"/>
    <col min="13" max="13" width="12.5703125" style="2" customWidth="1"/>
    <col min="14" max="14" width="10" style="2" bestFit="1" customWidth="1"/>
    <col min="15" max="17" width="9.140625" style="2"/>
    <col min="18" max="19" width="9.28515625" style="2" bestFit="1" customWidth="1"/>
    <col min="20" max="20" width="9.140625" style="2"/>
    <col min="21" max="21" width="9.28515625" style="2" bestFit="1" customWidth="1"/>
    <col min="22" max="22" width="9.140625" style="2"/>
    <col min="23" max="23" width="9.28515625" style="2" bestFit="1" customWidth="1"/>
    <col min="24" max="27" width="9.140625" style="2"/>
    <col min="28" max="29" width="9.28515625" style="2" bestFit="1" customWidth="1"/>
    <col min="30" max="31" width="9.140625" style="2"/>
    <col min="32" max="33" width="9.28515625" style="2" bestFit="1" customWidth="1"/>
    <col min="34" max="16384" width="9.140625" style="2"/>
  </cols>
  <sheetData>
    <row r="1" spans="1:9" ht="20.25" customHeight="1" x14ac:dyDescent="0.25">
      <c r="A1" s="34" t="s">
        <v>8</v>
      </c>
      <c r="B1" s="34"/>
      <c r="C1" s="34"/>
      <c r="D1" s="34"/>
      <c r="E1" s="34"/>
      <c r="F1" s="34"/>
    </row>
    <row r="2" spans="1:9" ht="6" customHeight="1" x14ac:dyDescent="0.25">
      <c r="A2" s="9"/>
      <c r="B2" s="9"/>
      <c r="C2" s="9"/>
      <c r="D2" s="9"/>
      <c r="E2" s="15"/>
      <c r="F2" s="9"/>
    </row>
    <row r="3" spans="1:9" ht="55.5" customHeight="1" x14ac:dyDescent="0.25">
      <c r="A3" s="33" t="s">
        <v>13</v>
      </c>
      <c r="B3" s="33"/>
      <c r="C3" s="33"/>
      <c r="D3" s="33"/>
      <c r="E3" s="33"/>
      <c r="F3" s="33"/>
      <c r="G3" s="1"/>
      <c r="H3" s="1"/>
      <c r="I3" s="1"/>
    </row>
    <row r="4" spans="1:9" ht="4.5" customHeight="1" x14ac:dyDescent="0.25">
      <c r="A4" s="3"/>
      <c r="B4" s="3"/>
      <c r="C4" s="3"/>
      <c r="D4" s="3"/>
      <c r="E4" s="16"/>
      <c r="F4" s="3"/>
      <c r="G4" s="1"/>
      <c r="H4" s="1"/>
      <c r="I4" s="1"/>
    </row>
    <row r="5" spans="1:9" ht="33.75" customHeight="1" x14ac:dyDescent="0.25">
      <c r="A5" s="37" t="s">
        <v>18</v>
      </c>
      <c r="B5" s="38"/>
      <c r="C5" s="38"/>
      <c r="D5" s="38"/>
      <c r="E5" s="38"/>
      <c r="F5" s="38"/>
      <c r="G5" s="1"/>
      <c r="H5" s="1"/>
      <c r="I5" s="1"/>
    </row>
    <row r="6" spans="1:9" ht="29.25" customHeight="1" x14ac:dyDescent="0.25">
      <c r="A6" s="10" t="s">
        <v>14</v>
      </c>
      <c r="B6" s="10" t="s">
        <v>15</v>
      </c>
      <c r="C6" s="10" t="s">
        <v>16</v>
      </c>
      <c r="D6" s="10" t="s">
        <v>17</v>
      </c>
      <c r="E6" s="11" t="s">
        <v>1</v>
      </c>
      <c r="F6" s="10" t="s">
        <v>0</v>
      </c>
    </row>
    <row r="7" spans="1:9" ht="60" x14ac:dyDescent="0.25">
      <c r="A7" s="4">
        <v>2854033.91</v>
      </c>
      <c r="B7" s="4">
        <v>595955.27</v>
      </c>
      <c r="C7" s="4">
        <f>2846411.75+44859.92</f>
        <v>2891271.67</v>
      </c>
      <c r="D7" s="4">
        <v>353245.89</v>
      </c>
      <c r="E7" s="17" t="s">
        <v>2</v>
      </c>
      <c r="F7" s="5" t="s">
        <v>7</v>
      </c>
    </row>
    <row r="8" spans="1:9" ht="3.75" customHeight="1" x14ac:dyDescent="0.25">
      <c r="A8" s="12"/>
      <c r="B8" s="12"/>
      <c r="C8" s="12"/>
      <c r="D8" s="12"/>
      <c r="E8" s="18"/>
      <c r="F8" s="13"/>
    </row>
    <row r="9" spans="1:9" ht="30" customHeight="1" x14ac:dyDescent="0.25">
      <c r="A9" s="35" t="s">
        <v>19</v>
      </c>
      <c r="B9" s="36"/>
      <c r="C9" s="36"/>
      <c r="D9" s="36"/>
      <c r="E9" s="36"/>
      <c r="F9" s="36"/>
    </row>
    <row r="10" spans="1:9" ht="29.25" customHeight="1" x14ac:dyDescent="0.25">
      <c r="A10" s="10" t="s">
        <v>14</v>
      </c>
      <c r="B10" s="10" t="s">
        <v>15</v>
      </c>
      <c r="C10" s="10" t="s">
        <v>16</v>
      </c>
      <c r="D10" s="10" t="s">
        <v>17</v>
      </c>
      <c r="E10" s="11" t="s">
        <v>1</v>
      </c>
      <c r="F10" s="10" t="s">
        <v>0</v>
      </c>
    </row>
    <row r="11" spans="1:9" ht="98.25" customHeight="1" x14ac:dyDescent="0.25">
      <c r="A11" s="6">
        <v>19154103.91</v>
      </c>
      <c r="B11" s="6">
        <v>15100796.609999999</v>
      </c>
      <c r="C11" s="7">
        <v>19677736.899999999</v>
      </c>
      <c r="D11" s="6">
        <v>15377863.1</v>
      </c>
      <c r="E11" s="19" t="s">
        <v>5</v>
      </c>
      <c r="F11" s="7" t="s">
        <v>11</v>
      </c>
    </row>
    <row r="12" spans="1:9" ht="6" customHeight="1" x14ac:dyDescent="0.25">
      <c r="A12" s="12"/>
      <c r="B12" s="12"/>
      <c r="C12" s="12"/>
      <c r="D12" s="12"/>
      <c r="E12" s="20"/>
      <c r="F12" s="12"/>
    </row>
    <row r="13" spans="1:9" ht="30" customHeight="1" x14ac:dyDescent="0.25">
      <c r="A13" s="35" t="s">
        <v>20</v>
      </c>
      <c r="B13" s="36"/>
      <c r="C13" s="36"/>
      <c r="D13" s="36"/>
      <c r="E13" s="36"/>
      <c r="F13" s="36"/>
    </row>
    <row r="14" spans="1:9" ht="29.25" customHeight="1" x14ac:dyDescent="0.25">
      <c r="A14" s="10" t="s">
        <v>14</v>
      </c>
      <c r="B14" s="10" t="s">
        <v>15</v>
      </c>
      <c r="C14" s="10" t="s">
        <v>16</v>
      </c>
      <c r="D14" s="10" t="s">
        <v>17</v>
      </c>
      <c r="E14" s="11" t="s">
        <v>1</v>
      </c>
      <c r="F14" s="10" t="s">
        <v>0</v>
      </c>
    </row>
    <row r="15" spans="1:9" ht="75" x14ac:dyDescent="0.25">
      <c r="A15" s="4">
        <v>321171.93</v>
      </c>
      <c r="B15" s="4">
        <v>321171.93</v>
      </c>
      <c r="C15" s="4">
        <v>307256.93</v>
      </c>
      <c r="D15" s="4">
        <v>307256.93</v>
      </c>
      <c r="E15" s="17" t="s">
        <v>3</v>
      </c>
      <c r="F15" s="5" t="s">
        <v>10</v>
      </c>
    </row>
    <row r="16" spans="1:9" ht="46.5" customHeight="1" x14ac:dyDescent="0.25">
      <c r="A16" s="4">
        <v>139185.59</v>
      </c>
      <c r="B16" s="4">
        <v>65346.64</v>
      </c>
      <c r="C16" s="4">
        <v>139185.59</v>
      </c>
      <c r="D16" s="4">
        <v>61366.12</v>
      </c>
      <c r="E16" s="21" t="s">
        <v>4</v>
      </c>
      <c r="F16" s="5" t="s">
        <v>6</v>
      </c>
    </row>
    <row r="17" spans="1:11" ht="92.25" customHeight="1" x14ac:dyDescent="0.25">
      <c r="A17" s="4">
        <v>36066611.079999998</v>
      </c>
      <c r="B17" s="4">
        <v>8702599.2200000007</v>
      </c>
      <c r="C17" s="4">
        <f>35160991.24+5125728.59</f>
        <v>40286719.829999998</v>
      </c>
      <c r="D17" s="4">
        <f>6371704.06+3082317.8</f>
        <v>9454021.8599999994</v>
      </c>
      <c r="E17" s="17" t="s">
        <v>12</v>
      </c>
      <c r="F17" s="5" t="s">
        <v>9</v>
      </c>
    </row>
    <row r="18" spans="1:11" ht="16.5" customHeight="1" x14ac:dyDescent="0.25">
      <c r="A18" s="14"/>
      <c r="B18" s="14"/>
      <c r="C18" s="14"/>
      <c r="D18" s="14"/>
      <c r="E18" s="22"/>
      <c r="F18" s="8"/>
    </row>
    <row r="19" spans="1:11" s="27" customFormat="1" ht="38.25" customHeight="1" x14ac:dyDescent="0.25">
      <c r="A19" s="39" t="s">
        <v>21</v>
      </c>
      <c r="B19" s="38"/>
      <c r="C19" s="38"/>
      <c r="D19" s="38"/>
      <c r="E19" s="38"/>
      <c r="F19" s="38"/>
      <c r="G19" s="25"/>
      <c r="H19" s="26"/>
      <c r="I19" s="26"/>
      <c r="J19" s="26"/>
      <c r="K19" s="26"/>
    </row>
    <row r="20" spans="1:11" x14ac:dyDescent="0.25">
      <c r="A20" s="8"/>
      <c r="B20" s="8"/>
      <c r="C20" s="8"/>
      <c r="D20" s="8"/>
      <c r="E20" s="8"/>
      <c r="F20" s="8"/>
    </row>
    <row r="21" spans="1:11" ht="29.25" customHeight="1" x14ac:dyDescent="0.25">
      <c r="A21" s="31">
        <v>44931</v>
      </c>
      <c r="B21" s="40" t="s">
        <v>22</v>
      </c>
      <c r="C21" s="41"/>
      <c r="D21" s="32">
        <v>45291</v>
      </c>
      <c r="E21" s="42" t="s">
        <v>0</v>
      </c>
      <c r="F21" s="43"/>
    </row>
    <row r="22" spans="1:11" ht="63.75" customHeight="1" x14ac:dyDescent="0.25">
      <c r="A22" s="31" t="s">
        <v>23</v>
      </c>
      <c r="B22" s="31" t="s">
        <v>24</v>
      </c>
      <c r="C22" s="31" t="s">
        <v>25</v>
      </c>
      <c r="D22" s="32" t="s">
        <v>23</v>
      </c>
      <c r="E22" s="44"/>
      <c r="F22" s="45"/>
    </row>
    <row r="23" spans="1:11" ht="47.25" customHeight="1" x14ac:dyDescent="0.25">
      <c r="A23" s="28">
        <v>1868593.37</v>
      </c>
      <c r="B23" s="28">
        <v>-114206.52</v>
      </c>
      <c r="C23" s="28">
        <v>1613.82</v>
      </c>
      <c r="D23" s="28">
        <v>1756000.67</v>
      </c>
      <c r="E23" s="46" t="s">
        <v>26</v>
      </c>
      <c r="F23" s="47"/>
    </row>
    <row r="24" spans="1:11" ht="38.25" customHeight="1" x14ac:dyDescent="0.25">
      <c r="A24" s="29">
        <v>2086.2199999999998</v>
      </c>
      <c r="B24" s="30"/>
      <c r="C24" s="30"/>
      <c r="D24" s="29">
        <v>472.4</v>
      </c>
      <c r="E24" s="48" t="s">
        <v>27</v>
      </c>
      <c r="F24" s="49"/>
    </row>
    <row r="25" spans="1:11" x14ac:dyDescent="0.25">
      <c r="A25" s="8"/>
      <c r="B25" s="8"/>
      <c r="C25" s="8"/>
      <c r="D25" s="8"/>
      <c r="E25" s="23"/>
      <c r="F25" s="8"/>
    </row>
    <row r="26" spans="1:11" x14ac:dyDescent="0.25">
      <c r="A26" s="8"/>
      <c r="B26" s="8"/>
      <c r="C26" s="8"/>
      <c r="D26" s="8"/>
      <c r="E26" s="23"/>
      <c r="F26" s="8"/>
    </row>
    <row r="27" spans="1:11" x14ac:dyDescent="0.25">
      <c r="A27" s="8"/>
      <c r="B27" s="8"/>
      <c r="C27" s="8"/>
      <c r="D27" s="8"/>
      <c r="E27" s="23"/>
      <c r="F27" s="8"/>
    </row>
    <row r="28" spans="1:11" x14ac:dyDescent="0.25">
      <c r="A28" s="8"/>
      <c r="B28" s="8"/>
      <c r="C28" s="8"/>
      <c r="D28" s="8"/>
      <c r="E28" s="23"/>
      <c r="F28" s="8"/>
    </row>
    <row r="29" spans="1:11" x14ac:dyDescent="0.25">
      <c r="A29" s="8"/>
      <c r="B29" s="8"/>
      <c r="C29" s="8"/>
      <c r="D29" s="8"/>
      <c r="E29" s="23"/>
      <c r="F29" s="8"/>
    </row>
    <row r="30" spans="1:11" x14ac:dyDescent="0.25">
      <c r="A30" s="8"/>
      <c r="B30" s="8"/>
      <c r="C30" s="8"/>
      <c r="D30" s="8"/>
      <c r="E30" s="23"/>
      <c r="F30" s="8"/>
    </row>
    <row r="31" spans="1:11" x14ac:dyDescent="0.25">
      <c r="A31" s="8"/>
      <c r="B31" s="8"/>
      <c r="C31" s="8"/>
      <c r="D31" s="8"/>
      <c r="E31" s="23"/>
      <c r="F31" s="8"/>
    </row>
    <row r="32" spans="1:11" x14ac:dyDescent="0.25">
      <c r="A32" s="8"/>
      <c r="B32" s="8"/>
      <c r="C32" s="8"/>
      <c r="D32" s="8"/>
      <c r="E32" s="23"/>
      <c r="F32" s="8"/>
    </row>
    <row r="33" spans="1:6" x14ac:dyDescent="0.25">
      <c r="A33" s="8"/>
      <c r="B33" s="8"/>
      <c r="C33" s="8"/>
      <c r="D33" s="8"/>
      <c r="E33" s="23"/>
      <c r="F33" s="8"/>
    </row>
    <row r="34" spans="1:6" x14ac:dyDescent="0.25">
      <c r="A34" s="8"/>
      <c r="B34" s="8"/>
      <c r="C34" s="8"/>
      <c r="D34" s="8"/>
      <c r="E34" s="23"/>
      <c r="F34" s="8"/>
    </row>
    <row r="35" spans="1:6" x14ac:dyDescent="0.25">
      <c r="A35" s="8"/>
      <c r="B35" s="8"/>
      <c r="C35" s="8"/>
      <c r="D35" s="8"/>
      <c r="E35" s="23"/>
      <c r="F35" s="8"/>
    </row>
    <row r="36" spans="1:6" x14ac:dyDescent="0.25">
      <c r="A36" s="8"/>
      <c r="B36" s="8"/>
      <c r="C36" s="8"/>
      <c r="D36" s="8"/>
      <c r="E36" s="23"/>
      <c r="F36" s="8"/>
    </row>
    <row r="37" spans="1:6" x14ac:dyDescent="0.25">
      <c r="A37" s="8"/>
      <c r="B37" s="8"/>
      <c r="C37" s="8"/>
      <c r="D37" s="8"/>
      <c r="E37" s="23"/>
      <c r="F37" s="8"/>
    </row>
    <row r="38" spans="1:6" x14ac:dyDescent="0.25">
      <c r="A38" s="8"/>
      <c r="B38" s="8"/>
      <c r="C38" s="8"/>
      <c r="D38" s="8"/>
      <c r="E38" s="23"/>
      <c r="F38" s="8"/>
    </row>
    <row r="39" spans="1:6" x14ac:dyDescent="0.25">
      <c r="A39" s="8"/>
      <c r="B39" s="8"/>
      <c r="C39" s="8"/>
      <c r="D39" s="8"/>
      <c r="E39" s="23"/>
      <c r="F39" s="8"/>
    </row>
    <row r="40" spans="1:6" x14ac:dyDescent="0.25">
      <c r="A40" s="8"/>
      <c r="B40" s="8"/>
      <c r="C40" s="8"/>
      <c r="D40" s="8"/>
      <c r="E40" s="23"/>
      <c r="F40" s="8"/>
    </row>
    <row r="41" spans="1:6" x14ac:dyDescent="0.25">
      <c r="A41" s="8"/>
      <c r="B41" s="8"/>
      <c r="C41" s="8"/>
      <c r="D41" s="8"/>
      <c r="E41" s="23"/>
      <c r="F41" s="8"/>
    </row>
    <row r="42" spans="1:6" x14ac:dyDescent="0.25">
      <c r="A42" s="8"/>
      <c r="B42" s="8"/>
      <c r="C42" s="8"/>
      <c r="D42" s="8"/>
      <c r="E42" s="23"/>
      <c r="F42" s="8"/>
    </row>
    <row r="43" spans="1:6" x14ac:dyDescent="0.25">
      <c r="A43" s="8"/>
      <c r="B43" s="8"/>
      <c r="C43" s="8"/>
      <c r="D43" s="8"/>
      <c r="E43" s="23"/>
      <c r="F43" s="8"/>
    </row>
    <row r="44" spans="1:6" x14ac:dyDescent="0.25">
      <c r="A44" s="8"/>
      <c r="B44" s="8"/>
      <c r="C44" s="8"/>
      <c r="D44" s="8"/>
      <c r="E44" s="23"/>
      <c r="F44" s="8"/>
    </row>
    <row r="45" spans="1:6" x14ac:dyDescent="0.25">
      <c r="A45" s="8"/>
      <c r="B45" s="8"/>
      <c r="C45" s="8"/>
      <c r="D45" s="8"/>
      <c r="E45" s="23"/>
      <c r="F45" s="8"/>
    </row>
    <row r="46" spans="1:6" x14ac:dyDescent="0.25">
      <c r="A46" s="8"/>
      <c r="B46" s="8"/>
      <c r="C46" s="8"/>
      <c r="D46" s="8"/>
      <c r="E46" s="23"/>
      <c r="F46" s="8"/>
    </row>
    <row r="47" spans="1:6" x14ac:dyDescent="0.25">
      <c r="A47" s="8"/>
      <c r="B47" s="8"/>
      <c r="C47" s="8"/>
      <c r="D47" s="8"/>
      <c r="E47" s="23"/>
      <c r="F47" s="8"/>
    </row>
    <row r="48" spans="1:6" x14ac:dyDescent="0.25">
      <c r="A48" s="8"/>
      <c r="B48" s="8"/>
      <c r="C48" s="8"/>
      <c r="D48" s="8"/>
      <c r="E48" s="23"/>
      <c r="F48" s="8"/>
    </row>
    <row r="49" spans="1:6" x14ac:dyDescent="0.25">
      <c r="A49" s="8"/>
      <c r="B49" s="8"/>
      <c r="C49" s="8"/>
      <c r="D49" s="8"/>
      <c r="E49" s="23"/>
      <c r="F49" s="8"/>
    </row>
    <row r="50" spans="1:6" x14ac:dyDescent="0.25">
      <c r="A50" s="8"/>
      <c r="B50" s="8"/>
      <c r="C50" s="8"/>
      <c r="D50" s="8"/>
      <c r="E50" s="23"/>
      <c r="F50" s="8"/>
    </row>
    <row r="51" spans="1:6" x14ac:dyDescent="0.25">
      <c r="A51" s="8"/>
      <c r="B51" s="8"/>
      <c r="C51" s="8"/>
      <c r="D51" s="8"/>
      <c r="E51" s="23"/>
      <c r="F51" s="8"/>
    </row>
    <row r="52" spans="1:6" x14ac:dyDescent="0.25">
      <c r="A52" s="8"/>
      <c r="B52" s="8"/>
      <c r="C52" s="8"/>
      <c r="D52" s="8"/>
      <c r="E52" s="23"/>
      <c r="F52" s="8"/>
    </row>
    <row r="53" spans="1:6" x14ac:dyDescent="0.25">
      <c r="A53" s="8"/>
      <c r="B53" s="8"/>
      <c r="C53" s="8"/>
      <c r="D53" s="8"/>
      <c r="E53" s="23"/>
      <c r="F53" s="8"/>
    </row>
    <row r="54" spans="1:6" x14ac:dyDescent="0.25">
      <c r="A54" s="8"/>
      <c r="B54" s="8"/>
      <c r="C54" s="8"/>
      <c r="D54" s="8"/>
      <c r="E54" s="23"/>
      <c r="F54" s="8"/>
    </row>
    <row r="55" spans="1:6" x14ac:dyDescent="0.25">
      <c r="A55" s="8"/>
      <c r="B55" s="8"/>
      <c r="C55" s="8"/>
      <c r="D55" s="8"/>
      <c r="E55" s="23"/>
      <c r="F55" s="8"/>
    </row>
    <row r="56" spans="1:6" x14ac:dyDescent="0.25">
      <c r="A56" s="8"/>
      <c r="B56" s="8"/>
      <c r="C56" s="8"/>
      <c r="D56" s="8"/>
      <c r="E56" s="23"/>
      <c r="F56" s="8"/>
    </row>
    <row r="57" spans="1:6" x14ac:dyDescent="0.25">
      <c r="A57" s="8"/>
      <c r="B57" s="8"/>
      <c r="C57" s="8"/>
      <c r="D57" s="8"/>
      <c r="E57" s="23"/>
      <c r="F57" s="8"/>
    </row>
    <row r="58" spans="1:6" x14ac:dyDescent="0.25">
      <c r="A58" s="8"/>
      <c r="B58" s="8"/>
      <c r="C58" s="8"/>
      <c r="D58" s="8"/>
      <c r="E58" s="23"/>
      <c r="F58" s="8"/>
    </row>
    <row r="59" spans="1:6" x14ac:dyDescent="0.25">
      <c r="A59" s="8"/>
      <c r="B59" s="8"/>
      <c r="C59" s="8"/>
      <c r="D59" s="8"/>
      <c r="E59" s="23"/>
      <c r="F59" s="8"/>
    </row>
    <row r="60" spans="1:6" x14ac:dyDescent="0.25">
      <c r="A60" s="8"/>
      <c r="B60" s="8"/>
      <c r="C60" s="8"/>
      <c r="D60" s="8"/>
      <c r="E60" s="23"/>
      <c r="F60" s="8"/>
    </row>
    <row r="61" spans="1:6" x14ac:dyDescent="0.25">
      <c r="A61" s="8"/>
      <c r="B61" s="8"/>
      <c r="C61" s="8"/>
      <c r="D61" s="8"/>
      <c r="E61" s="23"/>
      <c r="F61" s="8"/>
    </row>
    <row r="62" spans="1:6" x14ac:dyDescent="0.25">
      <c r="A62" s="8"/>
      <c r="B62" s="8"/>
      <c r="C62" s="8"/>
      <c r="D62" s="8"/>
      <c r="E62" s="23"/>
      <c r="F62" s="8"/>
    </row>
    <row r="63" spans="1:6" x14ac:dyDescent="0.25">
      <c r="A63" s="8"/>
      <c r="B63" s="8"/>
      <c r="C63" s="8"/>
      <c r="D63" s="8"/>
      <c r="E63" s="23"/>
      <c r="F63" s="8"/>
    </row>
    <row r="64" spans="1:6" x14ac:dyDescent="0.25">
      <c r="A64" s="8"/>
      <c r="B64" s="8"/>
      <c r="C64" s="8"/>
      <c r="D64" s="8"/>
      <c r="E64" s="23"/>
      <c r="F64" s="8"/>
    </row>
    <row r="65" spans="1:6" x14ac:dyDescent="0.25">
      <c r="A65" s="8"/>
      <c r="B65" s="8"/>
      <c r="C65" s="8"/>
      <c r="D65" s="8"/>
      <c r="E65" s="23"/>
      <c r="F65" s="8"/>
    </row>
    <row r="66" spans="1:6" x14ac:dyDescent="0.25">
      <c r="A66" s="8"/>
      <c r="B66" s="8"/>
      <c r="C66" s="8"/>
      <c r="D66" s="8"/>
      <c r="E66" s="23"/>
      <c r="F66" s="8"/>
    </row>
    <row r="67" spans="1:6" x14ac:dyDescent="0.25">
      <c r="A67" s="8"/>
      <c r="B67" s="8"/>
      <c r="C67" s="8"/>
      <c r="D67" s="8"/>
      <c r="E67" s="23"/>
      <c r="F67" s="8"/>
    </row>
    <row r="68" spans="1:6" x14ac:dyDescent="0.25">
      <c r="A68" s="8"/>
      <c r="B68" s="8"/>
      <c r="C68" s="8"/>
      <c r="D68" s="8"/>
      <c r="E68" s="23"/>
      <c r="F68" s="8"/>
    </row>
    <row r="69" spans="1:6" x14ac:dyDescent="0.25">
      <c r="A69" s="8"/>
      <c r="B69" s="8"/>
      <c r="C69" s="8"/>
      <c r="D69" s="8"/>
      <c r="E69" s="23"/>
      <c r="F69" s="8"/>
    </row>
    <row r="70" spans="1:6" x14ac:dyDescent="0.25">
      <c r="A70" s="8"/>
      <c r="B70" s="8"/>
      <c r="C70" s="8"/>
      <c r="D70" s="8"/>
      <c r="E70" s="23"/>
      <c r="F70" s="8"/>
    </row>
    <row r="71" spans="1:6" x14ac:dyDescent="0.25">
      <c r="A71" s="8"/>
      <c r="B71" s="8"/>
      <c r="C71" s="8"/>
      <c r="D71" s="8"/>
      <c r="E71" s="23"/>
      <c r="F71" s="8"/>
    </row>
    <row r="72" spans="1:6" x14ac:dyDescent="0.25">
      <c r="A72" s="8"/>
      <c r="B72" s="8"/>
      <c r="C72" s="8"/>
      <c r="D72" s="8"/>
      <c r="E72" s="23"/>
      <c r="F72" s="8"/>
    </row>
    <row r="73" spans="1:6" x14ac:dyDescent="0.25">
      <c r="A73" s="8"/>
      <c r="B73" s="8"/>
      <c r="C73" s="8"/>
      <c r="D73" s="8"/>
      <c r="E73" s="23"/>
      <c r="F73" s="8"/>
    </row>
    <row r="74" spans="1:6" x14ac:dyDescent="0.25">
      <c r="A74" s="8"/>
      <c r="B74" s="8"/>
      <c r="C74" s="8"/>
      <c r="D74" s="8"/>
      <c r="E74" s="23"/>
      <c r="F74" s="8"/>
    </row>
    <row r="75" spans="1:6" x14ac:dyDescent="0.25">
      <c r="A75" s="8"/>
      <c r="B75" s="8"/>
      <c r="C75" s="8"/>
      <c r="D75" s="8"/>
      <c r="E75" s="23"/>
      <c r="F75" s="8"/>
    </row>
    <row r="76" spans="1:6" x14ac:dyDescent="0.25">
      <c r="A76" s="8"/>
      <c r="B76" s="8"/>
      <c r="C76" s="8"/>
      <c r="D76" s="8"/>
      <c r="E76" s="23"/>
      <c r="F76" s="8"/>
    </row>
    <row r="77" spans="1:6" x14ac:dyDescent="0.25">
      <c r="A77" s="8"/>
      <c r="B77" s="8"/>
      <c r="C77" s="8"/>
      <c r="D77" s="8"/>
      <c r="E77" s="23"/>
      <c r="F77" s="8"/>
    </row>
  </sheetData>
  <mergeCells count="10">
    <mergeCell ref="A19:F19"/>
    <mergeCell ref="B21:C21"/>
    <mergeCell ref="E21:F22"/>
    <mergeCell ref="E23:F23"/>
    <mergeCell ref="E24:F24"/>
    <mergeCell ref="A3:F3"/>
    <mergeCell ref="A1:F1"/>
    <mergeCell ref="A9:F9"/>
    <mergeCell ref="A13:F13"/>
    <mergeCell ref="A5:F5"/>
  </mergeCells>
  <pageMargins left="0.11811023622047245" right="0.11811023622047245" top="0.35433070866141736" bottom="0.11811023622047245" header="0.31496062992125984" footer="0.31496062992125984"/>
  <pageSetup scale="9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TEIKIU į NVI psl.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Vitalija Rakauskienė</dc:creator>
  <cp:lastModifiedBy>Vilija Zaikovskienė</cp:lastModifiedBy>
  <cp:lastPrinted>2024-04-30T09:39:39Z</cp:lastPrinted>
  <dcterms:created xsi:type="dcterms:W3CDTF">2015-06-05T18:17:20Z</dcterms:created>
  <dcterms:modified xsi:type="dcterms:W3CDTF">2024-04-30T10:25:11Z</dcterms:modified>
</cp:coreProperties>
</file>